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S FINANCIEROS CONSOLIDADOS 27.01.26\"/>
    </mc:Choice>
  </mc:AlternateContent>
  <bookViews>
    <workbookView xWindow="0" yWindow="0" windowWidth="1096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J64" i="1"/>
  <c r="I64" i="1"/>
  <c r="J62" i="1"/>
  <c r="I62" i="1"/>
  <c r="J60" i="1"/>
  <c r="I60" i="1"/>
  <c r="J59" i="1"/>
  <c r="I59" i="1"/>
  <c r="I58" i="1"/>
  <c r="J58" i="1"/>
  <c r="J57" i="1"/>
  <c r="I57" i="1"/>
  <c r="J56" i="1"/>
  <c r="I56" i="1"/>
  <c r="J55" i="1"/>
  <c r="I55" i="1"/>
  <c r="J54" i="1"/>
  <c r="I54" i="1"/>
  <c r="J51" i="1"/>
  <c r="I51" i="1"/>
  <c r="I53" i="1"/>
  <c r="J53" i="1"/>
  <c r="J52" i="1"/>
  <c r="I52" i="1"/>
  <c r="J50" i="1"/>
  <c r="I50" i="1"/>
  <c r="I45" i="1"/>
  <c r="J45" i="1"/>
  <c r="I46" i="1"/>
  <c r="J46" i="1"/>
  <c r="J44" i="1"/>
  <c r="I44" i="1"/>
  <c r="J47" i="1"/>
  <c r="I47" i="1"/>
  <c r="J43" i="1"/>
  <c r="I43" i="1"/>
  <c r="I42" i="1"/>
  <c r="J42" i="1"/>
  <c r="I41" i="1"/>
  <c r="J41" i="1"/>
  <c r="J40" i="1"/>
  <c r="I40" i="1"/>
  <c r="J39" i="1"/>
  <c r="I39" i="1"/>
  <c r="J36" i="1"/>
  <c r="I36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J20" i="1"/>
  <c r="I20" i="1"/>
  <c r="J19" i="1"/>
  <c r="I1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J9" i="1"/>
  <c r="I9" i="1"/>
  <c r="J8" i="1"/>
  <c r="I8" i="1"/>
</calcChain>
</file>

<file path=xl/sharedStrings.xml><?xml version="1.0" encoding="utf-8"?>
<sst xmlns="http://schemas.openxmlformats.org/spreadsheetml/2006/main" count="77" uniqueCount="68">
  <si>
    <t>MUNICIPIO DE ZIRACUARETIRO MICHOACAN</t>
  </si>
  <si>
    <t>DEL 1 DE ENERO AL 31 DE DICIEMBRE DE 2025</t>
  </si>
  <si>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</si>
  <si>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</si>
  <si>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</si>
  <si>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</si>
  <si>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</si>
  <si>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</si>
  <si>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</si>
  <si>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</si>
  <si>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</si>
  <si>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</si>
  <si>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</si>
  <si>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</si>
  <si>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</si>
  <si>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</si>
  <si>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</si>
  <si>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</si>
  <si>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</si>
  <si>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</si>
  <si>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</si>
  <si>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</si>
  <si>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</si>
  <si>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</si>
  <si>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</si>
  <si>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</si>
  <si>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</si>
  <si>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</si>
  <si>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</si>
  <si>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</si>
  <si>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</si>
  <si>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</si>
  <si>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</si>
  <si>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</si>
  <si>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</si>
  <si>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</si>
  <si>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</si>
  <si>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</si>
  <si>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</si>
  <si>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</si>
  <si>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</si>
  <si>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</si>
  <si>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</si>
  <si>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</si>
  <si>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</si>
  <si>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</si>
  <si>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</si>
  <si>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</si>
  <si>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</si>
  <si>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</si>
  <si>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</si>
  <si>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</si>
  <si>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"Bajo protesta de decir verdad declaramos que los Estados Financieros y sus notas, son razonablemente correctos y son responsabilidad del emisor."</t>
  </si>
  <si>
    <t>MUNICIPIO</t>
  </si>
  <si>
    <t>COAPASZ</t>
  </si>
  <si>
    <t>IMPLAN</t>
  </si>
  <si>
    <t>CONSOLIDADOS</t>
  </si>
  <si>
    <t xml:space="preserve">  M.P.P. MARIA MONSERRAT FARIAS AGUIRRE</t>
  </si>
  <si>
    <t xml:space="preserve"> CONTRALORA MUNICIPAL</t>
  </si>
  <si>
    <t xml:space="preserve">   L.S.C.MARIBEL RICO ARRIAGA    </t>
  </si>
  <si>
    <t xml:space="preserve"> TESORERO MUNICIPAL</t>
  </si>
  <si>
    <t xml:space="preserve">             LIC. ALBERTO OROBIO ARRIAGA                                                         </t>
  </si>
  <si>
    <t xml:space="preserve">   LIC. ESTELA JALIMAR CASTRO CALVILLO</t>
  </si>
  <si>
    <t xml:space="preserve">                PRESIDENTE MUNICIPAL                                                                                               </t>
  </si>
  <si>
    <t xml:space="preserve">  SÍNDICO MUNICIPAL        </t>
  </si>
  <si>
    <t>____________________________________________</t>
  </si>
  <si>
    <t>_______________________________</t>
  </si>
  <si>
    <t>ESTADO DE FLUJOS DE EFECTIVO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</si>
</sst>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1.7109375" customWidth="1"/>
    <col min="2" max="2" width="113.85546875" bestFit="1" customWidth="1"/>
    <col min="3" max="4" width="13.7109375" bestFit="1" customWidth="1"/>
    <col min="9" max="10" width="12.7109375" bestFit="1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1" t="s">
        <v>67</v>
      </c>
      <c r="B2" s="1"/>
      <c r="C2" s="1"/>
      <c r="D2" s="1"/>
      <c r="E2" s="1"/>
      <c r="F2" s="1"/>
      <c r="G2" s="1"/>
      <c r="H2" s="1"/>
      <c r="I2" s="1"/>
      <c r="J2" s="1"/>
    </row>
    <row r="3" spans="1:10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0" ht="18.75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C5" s="17" t="s">
        <v>53</v>
      </c>
      <c r="D5" s="16"/>
      <c r="E5" s="18" t="s">
        <v>54</v>
      </c>
      <c r="F5" s="15"/>
      <c r="G5" s="17" t="s">
        <v>55</v>
      </c>
      <c r="H5" s="16"/>
      <c r="I5" s="17" t="s">
        <v>56</v>
      </c>
      <c r="J5" s="16"/>
    </row>
    <row r="6" spans="1:10" ht="17.25" x14ac:dyDescent="0.3">
      <c r="A6" s="3"/>
      <c r="B6" s="3" t="s">
        <v>3</v>
      </c>
      <c r="C6" s="3">
        <v>2025</v>
      </c>
      <c r="D6" s="3">
        <v>2024</v>
      </c>
      <c r="E6" s="3">
        <v>2025</v>
      </c>
      <c r="F6" s="3">
        <v>2024</v>
      </c>
      <c r="G6" s="3">
        <v>2025</v>
      </c>
      <c r="H6" s="3">
        <v>2024</v>
      </c>
      <c r="I6" s="3">
        <v>2025</v>
      </c>
      <c r="J6" s="3">
        <v>2024</v>
      </c>
    </row>
    <row r="7" spans="1:10" ht="15.75" x14ac:dyDescent="0.25">
      <c r="A7" s="5"/>
      <c r="B7" s="4" t="s">
        <v>4</v>
      </c>
      <c r="C7" s="8"/>
      <c r="D7" s="8"/>
      <c r="E7" s="8"/>
      <c r="F7" s="8"/>
      <c r="G7" s="8"/>
      <c r="H7" s="8"/>
    </row>
    <row r="8" spans="1:10" x14ac:dyDescent="0.25">
      <c r="B8" s="2" t="s">
        <v>5</v>
      </c>
      <c r="C8" s="9">
        <v>69301239.769999996</v>
      </c>
      <c r="D8" s="9">
        <v>65499549.109999999</v>
      </c>
      <c r="E8" s="9">
        <v>915032</v>
      </c>
      <c r="F8" s="9">
        <v>910678.1</v>
      </c>
      <c r="G8" s="9">
        <v>146324.09</v>
      </c>
      <c r="H8" s="9">
        <v>0</v>
      </c>
      <c r="I8" s="9">
        <f>+C8+E8+G8</f>
        <v>70362595.859999999</v>
      </c>
      <c r="J8" s="9">
        <f>+D8+F8+H8</f>
        <v>66410227.210000001</v>
      </c>
    </row>
    <row r="9" spans="1:10" x14ac:dyDescent="0.25">
      <c r="A9" s="5"/>
      <c r="B9" s="6" t="s">
        <v>6</v>
      </c>
      <c r="C9" s="10">
        <v>1850298</v>
      </c>
      <c r="D9" s="10">
        <v>2789764.9</v>
      </c>
      <c r="E9" s="10">
        <v>0</v>
      </c>
      <c r="F9" s="10">
        <v>0</v>
      </c>
      <c r="G9" s="10">
        <v>0</v>
      </c>
      <c r="H9" s="10">
        <v>0</v>
      </c>
      <c r="I9" s="10">
        <f>+C9+E9+G9</f>
        <v>1850298</v>
      </c>
      <c r="J9" s="10">
        <f>+D9+F9+H9</f>
        <v>2789764.9</v>
      </c>
    </row>
    <row r="10" spans="1:10" x14ac:dyDescent="0.25">
      <c r="A10" s="5"/>
      <c r="B10" s="6" t="s">
        <v>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f t="shared" ref="I10:I18" si="0">+C10+E10+G10</f>
        <v>0</v>
      </c>
      <c r="J10" s="10">
        <f t="shared" ref="J10:J18" si="1">+D10+F10+H10</f>
        <v>0</v>
      </c>
    </row>
    <row r="11" spans="1:10" x14ac:dyDescent="0.25">
      <c r="A11" s="5"/>
      <c r="B11" s="6" t="s">
        <v>8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f t="shared" si="0"/>
        <v>0</v>
      </c>
      <c r="J11" s="10">
        <f t="shared" si="1"/>
        <v>0</v>
      </c>
    </row>
    <row r="12" spans="1:10" x14ac:dyDescent="0.25">
      <c r="A12" s="5"/>
      <c r="B12" s="6" t="s">
        <v>9</v>
      </c>
      <c r="C12" s="10">
        <v>2430570.7799999998</v>
      </c>
      <c r="D12" s="10">
        <v>2309968.79</v>
      </c>
      <c r="E12" s="10">
        <v>0</v>
      </c>
      <c r="F12" s="10">
        <v>761678.06</v>
      </c>
      <c r="G12" s="10">
        <v>0</v>
      </c>
      <c r="H12" s="10">
        <v>0</v>
      </c>
      <c r="I12" s="10">
        <f t="shared" si="0"/>
        <v>2430570.7799999998</v>
      </c>
      <c r="J12" s="10">
        <f t="shared" si="1"/>
        <v>3071646.85</v>
      </c>
    </row>
    <row r="13" spans="1:10" x14ac:dyDescent="0.25">
      <c r="A13" s="5"/>
      <c r="B13" s="6" t="s">
        <v>10</v>
      </c>
      <c r="C13" s="10">
        <v>27826.74</v>
      </c>
      <c r="D13" s="10">
        <v>56623.92</v>
      </c>
      <c r="E13" s="10">
        <v>0</v>
      </c>
      <c r="F13" s="10">
        <v>0.04</v>
      </c>
      <c r="G13" s="10">
        <v>0.54</v>
      </c>
      <c r="H13" s="10">
        <v>0</v>
      </c>
      <c r="I13" s="10">
        <f t="shared" si="0"/>
        <v>27827.280000000002</v>
      </c>
      <c r="J13" s="10">
        <f t="shared" si="1"/>
        <v>56623.96</v>
      </c>
    </row>
    <row r="14" spans="1:10" x14ac:dyDescent="0.25">
      <c r="A14" s="5"/>
      <c r="B14" s="6" t="s">
        <v>11</v>
      </c>
      <c r="C14" s="10">
        <v>661664.59</v>
      </c>
      <c r="D14" s="10">
        <v>471991.18</v>
      </c>
      <c r="E14" s="10">
        <v>0</v>
      </c>
      <c r="F14" s="10">
        <v>0</v>
      </c>
      <c r="G14" s="10">
        <v>0</v>
      </c>
      <c r="H14" s="10">
        <v>0</v>
      </c>
      <c r="I14" s="10">
        <f t="shared" si="0"/>
        <v>661664.59</v>
      </c>
      <c r="J14" s="10">
        <f t="shared" si="1"/>
        <v>471991.18</v>
      </c>
    </row>
    <row r="15" spans="1:10" x14ac:dyDescent="0.25">
      <c r="A15" s="5"/>
      <c r="B15" s="6" t="s">
        <v>12</v>
      </c>
      <c r="C15" s="10">
        <v>28760</v>
      </c>
      <c r="D15" s="10">
        <v>265780</v>
      </c>
      <c r="E15" s="10">
        <v>915032</v>
      </c>
      <c r="F15" s="10">
        <v>0</v>
      </c>
      <c r="G15" s="10">
        <v>0</v>
      </c>
      <c r="H15" s="10">
        <v>0</v>
      </c>
      <c r="I15" s="10">
        <f t="shared" si="0"/>
        <v>943792</v>
      </c>
      <c r="J15" s="10">
        <f t="shared" si="1"/>
        <v>265780</v>
      </c>
    </row>
    <row r="16" spans="1:10" x14ac:dyDescent="0.25">
      <c r="A16" s="5"/>
      <c r="B16" s="6" t="s">
        <v>13</v>
      </c>
      <c r="C16" s="10">
        <v>64302119.659999996</v>
      </c>
      <c r="D16" s="10">
        <v>59288237.82</v>
      </c>
      <c r="E16" s="10">
        <v>0</v>
      </c>
      <c r="F16" s="10">
        <v>0</v>
      </c>
      <c r="G16" s="10">
        <v>0</v>
      </c>
      <c r="H16" s="10">
        <v>0</v>
      </c>
      <c r="I16" s="10">
        <f t="shared" si="0"/>
        <v>64302119.659999996</v>
      </c>
      <c r="J16" s="10">
        <f t="shared" si="1"/>
        <v>59288237.82</v>
      </c>
    </row>
    <row r="17" spans="1:10" x14ac:dyDescent="0.25">
      <c r="A17" s="5"/>
      <c r="B17" s="6" t="s">
        <v>14</v>
      </c>
      <c r="C17" s="10">
        <v>0</v>
      </c>
      <c r="D17" s="10">
        <v>317182.5</v>
      </c>
      <c r="E17" s="10">
        <v>0</v>
      </c>
      <c r="F17" s="10">
        <v>149000</v>
      </c>
      <c r="G17" s="10">
        <v>146323.54999999999</v>
      </c>
      <c r="H17" s="10">
        <v>0</v>
      </c>
      <c r="I17" s="10">
        <f t="shared" si="0"/>
        <v>146323.54999999999</v>
      </c>
      <c r="J17" s="10">
        <f t="shared" si="1"/>
        <v>466182.5</v>
      </c>
    </row>
    <row r="18" spans="1:10" x14ac:dyDescent="0.25">
      <c r="A18" s="5"/>
      <c r="B18" s="6" t="s">
        <v>15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f t="shared" si="0"/>
        <v>0</v>
      </c>
      <c r="J18" s="10">
        <f t="shared" si="1"/>
        <v>0</v>
      </c>
    </row>
    <row r="19" spans="1:10" x14ac:dyDescent="0.25">
      <c r="B19" s="2" t="s">
        <v>16</v>
      </c>
      <c r="C19" s="9">
        <v>67727682.579999998</v>
      </c>
      <c r="D19" s="9">
        <v>64619714.270000003</v>
      </c>
      <c r="E19" s="9">
        <v>812121.9</v>
      </c>
      <c r="F19" s="9">
        <v>818804.41</v>
      </c>
      <c r="G19" s="9">
        <v>164349.5</v>
      </c>
      <c r="H19" s="9">
        <v>0</v>
      </c>
      <c r="I19" s="9">
        <f>+C19+E19+G19</f>
        <v>68704153.980000004</v>
      </c>
      <c r="J19" s="9">
        <f>+D19+F19+H19</f>
        <v>65438518.68</v>
      </c>
    </row>
    <row r="20" spans="1:10" x14ac:dyDescent="0.25">
      <c r="A20" s="5"/>
      <c r="B20" s="6" t="s">
        <v>17</v>
      </c>
      <c r="C20" s="10">
        <v>18530770.890000001</v>
      </c>
      <c r="D20" s="10">
        <v>23023432.52</v>
      </c>
      <c r="E20" s="10">
        <v>577778.13</v>
      </c>
      <c r="F20" s="10">
        <v>530417.30000000005</v>
      </c>
      <c r="G20" s="10">
        <v>150091.5</v>
      </c>
      <c r="H20" s="10">
        <v>0</v>
      </c>
      <c r="I20" s="10">
        <f t="shared" ref="I20" si="2">+C20+E20+G20</f>
        <v>19258640.52</v>
      </c>
      <c r="J20" s="10">
        <f t="shared" ref="J20" si="3">+D20+F20+H20</f>
        <v>23553849.82</v>
      </c>
    </row>
    <row r="21" spans="1:10" x14ac:dyDescent="0.25">
      <c r="A21" s="5"/>
      <c r="B21" s="6" t="s">
        <v>18</v>
      </c>
      <c r="C21" s="10">
        <v>7465006.4900000002</v>
      </c>
      <c r="D21" s="10">
        <v>6112486.8499999996</v>
      </c>
      <c r="E21" s="10">
        <v>159893.13</v>
      </c>
      <c r="F21" s="10">
        <v>250832.1</v>
      </c>
      <c r="G21" s="10">
        <v>338</v>
      </c>
      <c r="H21" s="10">
        <v>0</v>
      </c>
      <c r="I21" s="10">
        <f t="shared" ref="I21:I35" si="4">+C21+E21+G21</f>
        <v>7625237.6200000001</v>
      </c>
      <c r="J21" s="10">
        <f t="shared" ref="J21:J35" si="5">+D21+F21+H21</f>
        <v>6363318.9499999993</v>
      </c>
    </row>
    <row r="22" spans="1:10" x14ac:dyDescent="0.25">
      <c r="A22" s="5"/>
      <c r="B22" s="6" t="s">
        <v>19</v>
      </c>
      <c r="C22" s="10">
        <v>13024111.439999999</v>
      </c>
      <c r="D22" s="10">
        <v>11045620.859999999</v>
      </c>
      <c r="E22" s="10">
        <v>74450.64</v>
      </c>
      <c r="F22" s="10">
        <v>37555.01</v>
      </c>
      <c r="G22" s="10">
        <v>13920</v>
      </c>
      <c r="H22" s="10">
        <v>0</v>
      </c>
      <c r="I22" s="10">
        <f t="shared" si="4"/>
        <v>13112482.08</v>
      </c>
      <c r="J22" s="10">
        <f t="shared" si="5"/>
        <v>11083175.869999999</v>
      </c>
    </row>
    <row r="23" spans="1:10" x14ac:dyDescent="0.25">
      <c r="A23" s="5"/>
      <c r="B23" s="6" t="s">
        <v>20</v>
      </c>
      <c r="C23" s="10">
        <v>0</v>
      </c>
      <c r="D23" s="10">
        <v>244976.46</v>
      </c>
      <c r="E23" s="10">
        <v>0</v>
      </c>
      <c r="F23" s="10">
        <v>0</v>
      </c>
      <c r="G23" s="10">
        <v>0</v>
      </c>
      <c r="H23" s="10">
        <v>0</v>
      </c>
      <c r="I23" s="10">
        <f t="shared" si="4"/>
        <v>0</v>
      </c>
      <c r="J23" s="10">
        <f t="shared" si="5"/>
        <v>244976.46</v>
      </c>
    </row>
    <row r="24" spans="1:10" x14ac:dyDescent="0.25">
      <c r="A24" s="5"/>
      <c r="B24" s="6" t="s">
        <v>21</v>
      </c>
      <c r="C24" s="10">
        <v>146323.54999999999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f t="shared" si="4"/>
        <v>146323.54999999999</v>
      </c>
      <c r="J24" s="10">
        <f t="shared" si="5"/>
        <v>0</v>
      </c>
    </row>
    <row r="25" spans="1:10" x14ac:dyDescent="0.25">
      <c r="A25" s="5"/>
      <c r="B25" s="6" t="s">
        <v>22</v>
      </c>
      <c r="C25" s="10">
        <v>4638135.33</v>
      </c>
      <c r="D25" s="10">
        <v>2473311.5499999998</v>
      </c>
      <c r="E25" s="10">
        <v>0</v>
      </c>
      <c r="F25" s="10">
        <v>0</v>
      </c>
      <c r="G25" s="10">
        <v>0</v>
      </c>
      <c r="H25" s="10">
        <v>0</v>
      </c>
      <c r="I25" s="10">
        <f t="shared" si="4"/>
        <v>4638135.33</v>
      </c>
      <c r="J25" s="10">
        <f t="shared" si="5"/>
        <v>2473311.5499999998</v>
      </c>
    </row>
    <row r="26" spans="1:10" x14ac:dyDescent="0.25">
      <c r="A26" s="5"/>
      <c r="B26" s="6" t="s">
        <v>23</v>
      </c>
      <c r="C26" s="10">
        <v>2415892.5099999998</v>
      </c>
      <c r="D26" s="10">
        <v>2780386.43</v>
      </c>
      <c r="E26" s="10">
        <v>0</v>
      </c>
      <c r="F26" s="10">
        <v>0</v>
      </c>
      <c r="G26" s="10">
        <v>0</v>
      </c>
      <c r="H26" s="10">
        <v>0</v>
      </c>
      <c r="I26" s="10">
        <f t="shared" si="4"/>
        <v>2415892.5099999998</v>
      </c>
      <c r="J26" s="10">
        <f t="shared" si="5"/>
        <v>2780386.43</v>
      </c>
    </row>
    <row r="27" spans="1:10" x14ac:dyDescent="0.25">
      <c r="A27" s="5"/>
      <c r="B27" s="6" t="s">
        <v>24</v>
      </c>
      <c r="C27" s="10">
        <v>385373.56</v>
      </c>
      <c r="D27" s="10">
        <v>469825.7</v>
      </c>
      <c r="E27" s="10">
        <v>0</v>
      </c>
      <c r="F27" s="10">
        <v>0</v>
      </c>
      <c r="G27" s="10">
        <v>0</v>
      </c>
      <c r="H27" s="10">
        <v>0</v>
      </c>
      <c r="I27" s="10">
        <f t="shared" si="4"/>
        <v>385373.56</v>
      </c>
      <c r="J27" s="10">
        <f t="shared" si="5"/>
        <v>469825.7</v>
      </c>
    </row>
    <row r="28" spans="1:10" x14ac:dyDescent="0.25">
      <c r="A28" s="5"/>
      <c r="B28" s="6" t="s">
        <v>25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f t="shared" si="4"/>
        <v>0</v>
      </c>
      <c r="J28" s="10">
        <f t="shared" si="5"/>
        <v>0</v>
      </c>
    </row>
    <row r="29" spans="1:10" x14ac:dyDescent="0.25">
      <c r="A29" s="5"/>
      <c r="B29" s="6" t="s">
        <v>26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f t="shared" si="4"/>
        <v>0</v>
      </c>
      <c r="J29" s="10">
        <f t="shared" si="5"/>
        <v>0</v>
      </c>
    </row>
    <row r="30" spans="1:10" x14ac:dyDescent="0.25">
      <c r="A30" s="5"/>
      <c r="B30" s="6" t="s">
        <v>27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f t="shared" si="4"/>
        <v>0</v>
      </c>
      <c r="J30" s="10">
        <f t="shared" si="5"/>
        <v>0</v>
      </c>
    </row>
    <row r="31" spans="1:10" x14ac:dyDescent="0.25">
      <c r="A31" s="5"/>
      <c r="B31" s="6" t="s">
        <v>28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f t="shared" si="4"/>
        <v>0</v>
      </c>
      <c r="J31" s="10">
        <f t="shared" si="5"/>
        <v>0</v>
      </c>
    </row>
    <row r="32" spans="1:10" x14ac:dyDescent="0.25">
      <c r="A32" s="5"/>
      <c r="B32" s="6" t="s">
        <v>29</v>
      </c>
      <c r="C32" s="10">
        <v>2643978.04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f t="shared" si="4"/>
        <v>2643978.04</v>
      </c>
      <c r="J32" s="10">
        <f t="shared" si="5"/>
        <v>0</v>
      </c>
    </row>
    <row r="33" spans="1:10" x14ac:dyDescent="0.25">
      <c r="A33" s="5"/>
      <c r="B33" s="6" t="s">
        <v>30</v>
      </c>
      <c r="C33" s="10">
        <v>2411292.25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f t="shared" si="4"/>
        <v>2411292.25</v>
      </c>
      <c r="J33" s="10">
        <f t="shared" si="5"/>
        <v>0</v>
      </c>
    </row>
    <row r="34" spans="1:10" x14ac:dyDescent="0.25">
      <c r="A34" s="5"/>
      <c r="B34" s="6" t="s">
        <v>31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f t="shared" si="4"/>
        <v>0</v>
      </c>
      <c r="J34" s="10">
        <f t="shared" si="5"/>
        <v>0</v>
      </c>
    </row>
    <row r="35" spans="1:10" x14ac:dyDescent="0.25">
      <c r="A35" s="5"/>
      <c r="B35" s="6" t="s">
        <v>32</v>
      </c>
      <c r="C35" s="10">
        <v>16066798.52</v>
      </c>
      <c r="D35" s="10">
        <v>18469673.899999999</v>
      </c>
      <c r="E35" s="10">
        <v>0</v>
      </c>
      <c r="F35" s="10">
        <v>0</v>
      </c>
      <c r="G35" s="10">
        <v>0</v>
      </c>
      <c r="H35" s="10">
        <v>0</v>
      </c>
      <c r="I35" s="10">
        <f t="shared" si="4"/>
        <v>16066798.52</v>
      </c>
      <c r="J35" s="10">
        <f t="shared" si="5"/>
        <v>18469673.899999999</v>
      </c>
    </row>
    <row r="36" spans="1:10" ht="15.75" x14ac:dyDescent="0.25">
      <c r="A36" s="4"/>
      <c r="B36" s="4" t="s">
        <v>33</v>
      </c>
      <c r="C36" s="11">
        <v>1573557.19</v>
      </c>
      <c r="D36" s="11">
        <v>879834.84</v>
      </c>
      <c r="E36" s="11">
        <v>102910.1</v>
      </c>
      <c r="F36" s="11">
        <v>91873.69</v>
      </c>
      <c r="G36" s="11">
        <v>-18025.41</v>
      </c>
      <c r="H36" s="11">
        <v>0</v>
      </c>
      <c r="I36" s="9">
        <f>+C36+E36+G36</f>
        <v>1658441.8800000001</v>
      </c>
      <c r="J36" s="9">
        <f>+D36+F36+H36</f>
        <v>971708.53</v>
      </c>
    </row>
    <row r="37" spans="1:10" x14ac:dyDescent="0.25">
      <c r="C37" s="8"/>
      <c r="D37" s="8"/>
      <c r="E37" s="8"/>
      <c r="F37" s="8"/>
      <c r="G37" s="8"/>
      <c r="H37" s="8"/>
    </row>
    <row r="38" spans="1:10" ht="15.75" x14ac:dyDescent="0.25">
      <c r="A38" s="5"/>
      <c r="B38" s="4" t="s">
        <v>34</v>
      </c>
      <c r="C38" s="8"/>
      <c r="D38" s="8"/>
      <c r="E38" s="8"/>
      <c r="F38" s="8"/>
      <c r="G38" s="8"/>
      <c r="H38" s="8"/>
    </row>
    <row r="39" spans="1:10" x14ac:dyDescent="0.25">
      <c r="B39" s="2" t="s">
        <v>5</v>
      </c>
      <c r="C39" s="9">
        <v>1324869.8500000001</v>
      </c>
      <c r="D39" s="9">
        <v>2138953.7599999998</v>
      </c>
      <c r="E39" s="9">
        <v>195772.72</v>
      </c>
      <c r="F39" s="9">
        <v>0</v>
      </c>
      <c r="G39" s="9">
        <v>0</v>
      </c>
      <c r="H39" s="9">
        <v>0</v>
      </c>
      <c r="I39" s="9">
        <f>+C39+E39+G39</f>
        <v>1520642.57</v>
      </c>
      <c r="J39" s="9">
        <f>+D39+F39+H39</f>
        <v>2138953.7599999998</v>
      </c>
    </row>
    <row r="40" spans="1:10" x14ac:dyDescent="0.25">
      <c r="A40" s="5"/>
      <c r="B40" s="6" t="s">
        <v>35</v>
      </c>
      <c r="C40" s="10">
        <v>106993.44</v>
      </c>
      <c r="D40" s="10">
        <v>1084729.6599999999</v>
      </c>
      <c r="E40" s="10">
        <v>0</v>
      </c>
      <c r="F40" s="10">
        <v>0</v>
      </c>
      <c r="G40" s="10">
        <v>0</v>
      </c>
      <c r="H40" s="10">
        <v>0</v>
      </c>
      <c r="I40" s="10">
        <f t="shared" ref="I40" si="6">+C40+E40+G40</f>
        <v>106993.44</v>
      </c>
      <c r="J40" s="10">
        <f t="shared" ref="J40" si="7">+D40+F40+H40</f>
        <v>1084729.6599999999</v>
      </c>
    </row>
    <row r="41" spans="1:10" x14ac:dyDescent="0.25">
      <c r="A41" s="5"/>
      <c r="B41" s="6" t="s">
        <v>36</v>
      </c>
      <c r="C41" s="10">
        <v>1217876.4099999999</v>
      </c>
      <c r="D41" s="10">
        <v>1054224.1000000001</v>
      </c>
      <c r="E41" s="10">
        <v>195772.72</v>
      </c>
      <c r="F41" s="10">
        <v>0</v>
      </c>
      <c r="G41" s="10">
        <v>0</v>
      </c>
      <c r="H41" s="10">
        <v>0</v>
      </c>
      <c r="I41" s="10">
        <f t="shared" ref="I41:I42" si="8">+C41+E41+G41</f>
        <v>1413649.13</v>
      </c>
      <c r="J41" s="10">
        <f t="shared" ref="J41:J42" si="9">+D41+F41+H41</f>
        <v>1054224.1000000001</v>
      </c>
    </row>
    <row r="42" spans="1:10" x14ac:dyDescent="0.25">
      <c r="A42" s="5"/>
      <c r="B42" s="6" t="s">
        <v>37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f t="shared" si="8"/>
        <v>0</v>
      </c>
      <c r="J42" s="10">
        <f t="shared" si="9"/>
        <v>0</v>
      </c>
    </row>
    <row r="43" spans="1:10" x14ac:dyDescent="0.25">
      <c r="B43" s="2" t="s">
        <v>38</v>
      </c>
      <c r="C43" s="9">
        <v>2973679.95</v>
      </c>
      <c r="D43" s="9">
        <v>1785553.54</v>
      </c>
      <c r="E43" s="9">
        <v>195772.72</v>
      </c>
      <c r="F43" s="9">
        <v>59086.720000000001</v>
      </c>
      <c r="G43" s="9">
        <v>0</v>
      </c>
      <c r="H43" s="9">
        <v>0</v>
      </c>
      <c r="I43" s="9">
        <f>+C43+E43+G43</f>
        <v>3169452.6700000004</v>
      </c>
      <c r="J43" s="9">
        <f>+D43+F43+H43</f>
        <v>1844640.26</v>
      </c>
    </row>
    <row r="44" spans="1:10" x14ac:dyDescent="0.25">
      <c r="A44" s="5"/>
      <c r="B44" s="6" t="s">
        <v>35</v>
      </c>
      <c r="C44" s="10">
        <v>0</v>
      </c>
      <c r="D44" s="10">
        <v>443141.92</v>
      </c>
      <c r="E44" s="10">
        <v>0</v>
      </c>
      <c r="F44" s="10">
        <v>0</v>
      </c>
      <c r="G44" s="10">
        <v>0</v>
      </c>
      <c r="H44" s="10">
        <v>0</v>
      </c>
      <c r="I44" s="10">
        <f t="shared" ref="I44" si="10">+C44+E44+G44</f>
        <v>0</v>
      </c>
      <c r="J44" s="10">
        <f t="shared" ref="J44" si="11">+D44+F44+H44</f>
        <v>443141.92</v>
      </c>
    </row>
    <row r="45" spans="1:10" x14ac:dyDescent="0.25">
      <c r="A45" s="5"/>
      <c r="B45" s="6" t="s">
        <v>36</v>
      </c>
      <c r="C45" s="10">
        <v>1301204.81</v>
      </c>
      <c r="D45" s="10">
        <v>0</v>
      </c>
      <c r="E45" s="10">
        <v>0</v>
      </c>
      <c r="F45" s="10">
        <v>39861.51</v>
      </c>
      <c r="G45" s="10">
        <v>0</v>
      </c>
      <c r="H45" s="10">
        <v>0</v>
      </c>
      <c r="I45" s="10">
        <f t="shared" ref="I45:I46" si="12">+C45+E45+G45</f>
        <v>1301204.81</v>
      </c>
      <c r="J45" s="10">
        <f t="shared" ref="J45:J46" si="13">+D45+F45+H45</f>
        <v>39861.51</v>
      </c>
    </row>
    <row r="46" spans="1:10" x14ac:dyDescent="0.25">
      <c r="A46" s="5"/>
      <c r="B46" s="6" t="s">
        <v>39</v>
      </c>
      <c r="C46" s="10">
        <v>1672475.14</v>
      </c>
      <c r="D46" s="10">
        <v>1342411.62</v>
      </c>
      <c r="E46" s="10">
        <v>195772.72</v>
      </c>
      <c r="F46" s="10">
        <v>19225.21</v>
      </c>
      <c r="G46" s="10">
        <v>0</v>
      </c>
      <c r="H46" s="10">
        <v>0</v>
      </c>
      <c r="I46" s="10">
        <f t="shared" si="12"/>
        <v>1868247.8599999999</v>
      </c>
      <c r="J46" s="10">
        <f t="shared" si="13"/>
        <v>1361636.83</v>
      </c>
    </row>
    <row r="47" spans="1:10" ht="15.75" x14ac:dyDescent="0.25">
      <c r="A47" s="4"/>
      <c r="B47" s="4" t="s">
        <v>40</v>
      </c>
      <c r="C47" s="11">
        <v>-1648810.1</v>
      </c>
      <c r="D47" s="11">
        <v>353400.22</v>
      </c>
      <c r="E47" s="11">
        <v>0</v>
      </c>
      <c r="F47" s="11">
        <v>-59086.720000000001</v>
      </c>
      <c r="G47" s="11">
        <v>0</v>
      </c>
      <c r="H47" s="11">
        <v>0</v>
      </c>
      <c r="I47" s="9">
        <f>+C47+E47+G47</f>
        <v>-1648810.1</v>
      </c>
      <c r="J47" s="9">
        <f>+D47+F47+H47</f>
        <v>294313.5</v>
      </c>
    </row>
    <row r="48" spans="1:10" x14ac:dyDescent="0.25">
      <c r="C48" s="8"/>
      <c r="D48" s="8"/>
      <c r="E48" s="8"/>
      <c r="F48" s="8"/>
      <c r="G48" s="8"/>
      <c r="H48" s="8"/>
    </row>
    <row r="49" spans="1:10" ht="15.75" x14ac:dyDescent="0.25">
      <c r="A49" s="5"/>
      <c r="B49" s="4" t="s">
        <v>41</v>
      </c>
      <c r="C49" s="8"/>
      <c r="D49" s="8"/>
      <c r="E49" s="8"/>
      <c r="F49" s="8"/>
      <c r="G49" s="8"/>
      <c r="H49" s="8"/>
    </row>
    <row r="50" spans="1:10" x14ac:dyDescent="0.25">
      <c r="B50" s="2" t="s">
        <v>5</v>
      </c>
      <c r="C50" s="9">
        <v>173947.6</v>
      </c>
      <c r="D50" s="9">
        <v>1485918.75</v>
      </c>
      <c r="E50" s="9">
        <v>10134</v>
      </c>
      <c r="F50" s="9">
        <v>54216.89</v>
      </c>
      <c r="G50" s="9">
        <v>26799.39</v>
      </c>
      <c r="H50" s="9">
        <v>0</v>
      </c>
      <c r="I50" s="9">
        <f>+C50+E50+G50</f>
        <v>210880.99</v>
      </c>
      <c r="J50" s="9">
        <f>+D50+F50+H50</f>
        <v>1540135.64</v>
      </c>
    </row>
    <row r="51" spans="1:10" x14ac:dyDescent="0.25">
      <c r="A51" s="5"/>
      <c r="B51" s="7" t="s">
        <v>42</v>
      </c>
      <c r="C51" s="12">
        <v>173947.6</v>
      </c>
      <c r="D51" s="12">
        <v>1485884.82</v>
      </c>
      <c r="E51" s="12">
        <v>10134</v>
      </c>
      <c r="F51" s="12">
        <v>54216.89</v>
      </c>
      <c r="G51" s="12">
        <v>26799.39</v>
      </c>
      <c r="H51" s="12">
        <v>0</v>
      </c>
      <c r="I51" s="12">
        <f>+C51+E51+G51</f>
        <v>210880.99</v>
      </c>
      <c r="J51" s="12">
        <f>+D51+F51+H51</f>
        <v>1540101.71</v>
      </c>
    </row>
    <row r="52" spans="1:10" x14ac:dyDescent="0.25">
      <c r="A52" s="5"/>
      <c r="B52" s="6" t="s">
        <v>43</v>
      </c>
      <c r="C52" s="10">
        <v>173947.6</v>
      </c>
      <c r="D52" s="10">
        <v>1485884.82</v>
      </c>
      <c r="E52" s="10">
        <v>10134</v>
      </c>
      <c r="F52" s="10">
        <v>54216.89</v>
      </c>
      <c r="G52" s="10">
        <v>26799.39</v>
      </c>
      <c r="H52" s="10">
        <v>0</v>
      </c>
      <c r="I52" s="10">
        <f t="shared" ref="I52" si="14">+C52+E52+G52</f>
        <v>210880.99</v>
      </c>
      <c r="J52" s="10">
        <f t="shared" ref="J52" si="15">+D52+F52+H52</f>
        <v>1540101.71</v>
      </c>
    </row>
    <row r="53" spans="1:10" x14ac:dyDescent="0.25">
      <c r="A53" s="5"/>
      <c r="B53" s="6" t="s">
        <v>44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f t="shared" ref="I53" si="16">+C53+E53+G53</f>
        <v>0</v>
      </c>
      <c r="J53" s="10">
        <f t="shared" ref="J53" si="17">+D53+F53+H53</f>
        <v>0</v>
      </c>
    </row>
    <row r="54" spans="1:10" x14ac:dyDescent="0.25">
      <c r="A54" s="5"/>
      <c r="B54" s="7" t="s">
        <v>45</v>
      </c>
      <c r="C54" s="12">
        <v>0</v>
      </c>
      <c r="D54" s="12">
        <v>33.93</v>
      </c>
      <c r="E54" s="12">
        <v>0</v>
      </c>
      <c r="F54" s="12">
        <v>0</v>
      </c>
      <c r="G54" s="12">
        <v>0</v>
      </c>
      <c r="H54" s="12">
        <v>0</v>
      </c>
      <c r="I54" s="12">
        <f>+C54+E54+G54</f>
        <v>0</v>
      </c>
      <c r="J54" s="12">
        <f>+D54+F54+H54</f>
        <v>33.93</v>
      </c>
    </row>
    <row r="55" spans="1:10" x14ac:dyDescent="0.25">
      <c r="B55" s="2" t="s">
        <v>38</v>
      </c>
      <c r="C55" s="9">
        <v>1221187.8500000001</v>
      </c>
      <c r="D55" s="9">
        <v>3182972.31</v>
      </c>
      <c r="E55" s="9">
        <v>30476.880000000001</v>
      </c>
      <c r="F55" s="9">
        <v>42440.01</v>
      </c>
      <c r="G55" s="9">
        <v>0</v>
      </c>
      <c r="H55" s="9">
        <v>0</v>
      </c>
      <c r="I55" s="9">
        <f>+C55+E55+G55</f>
        <v>1251664.73</v>
      </c>
      <c r="J55" s="9">
        <f>+D55+F55+H55</f>
        <v>3225412.32</v>
      </c>
    </row>
    <row r="56" spans="1:10" x14ac:dyDescent="0.25">
      <c r="A56" s="5"/>
      <c r="B56" s="7" t="s">
        <v>46</v>
      </c>
      <c r="C56" s="12">
        <v>1218658.77</v>
      </c>
      <c r="D56" s="12">
        <v>3133393.34</v>
      </c>
      <c r="E56" s="12">
        <v>67.650000000000006</v>
      </c>
      <c r="F56" s="12">
        <v>10.96</v>
      </c>
      <c r="G56" s="12">
        <v>0</v>
      </c>
      <c r="H56" s="12">
        <v>0</v>
      </c>
      <c r="I56" s="12">
        <f>+C56+E56+G56</f>
        <v>1218726.42</v>
      </c>
      <c r="J56" s="12">
        <f>+D56+F56+H56</f>
        <v>3133404.3</v>
      </c>
    </row>
    <row r="57" spans="1:10" x14ac:dyDescent="0.25">
      <c r="A57" s="5"/>
      <c r="B57" s="6" t="s">
        <v>43</v>
      </c>
      <c r="C57" s="10">
        <v>1218658.77</v>
      </c>
      <c r="D57" s="10">
        <v>3133393.34</v>
      </c>
      <c r="E57" s="10">
        <v>67.650000000000006</v>
      </c>
      <c r="F57" s="10">
        <v>10.96</v>
      </c>
      <c r="G57" s="10">
        <v>0</v>
      </c>
      <c r="H57" s="10">
        <v>0</v>
      </c>
      <c r="I57" s="10">
        <f t="shared" ref="I57" si="18">+C57+E57+G57</f>
        <v>1218726.42</v>
      </c>
      <c r="J57" s="10">
        <f t="shared" ref="J57" si="19">+D57+F57+H57</f>
        <v>3133404.3</v>
      </c>
    </row>
    <row r="58" spans="1:10" x14ac:dyDescent="0.25">
      <c r="A58" s="5"/>
      <c r="B58" s="6" t="s">
        <v>44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f t="shared" ref="I58" si="20">+C58+E58+G58</f>
        <v>0</v>
      </c>
      <c r="J58" s="10">
        <f t="shared" ref="J58" si="21">+D58+F58+H58</f>
        <v>0</v>
      </c>
    </row>
    <row r="59" spans="1:10" x14ac:dyDescent="0.25">
      <c r="A59" s="5"/>
      <c r="B59" s="7" t="s">
        <v>47</v>
      </c>
      <c r="C59" s="12">
        <v>2529.08</v>
      </c>
      <c r="D59" s="12">
        <v>49578.97</v>
      </c>
      <c r="E59" s="12">
        <v>30409.23</v>
      </c>
      <c r="F59" s="12">
        <v>42429.05</v>
      </c>
      <c r="G59" s="12">
        <v>0</v>
      </c>
      <c r="H59" s="12">
        <v>0</v>
      </c>
      <c r="I59" s="12">
        <f>+C59+E59+G59</f>
        <v>32938.31</v>
      </c>
      <c r="J59" s="12">
        <f>+D59+F59+H59</f>
        <v>92008.02</v>
      </c>
    </row>
    <row r="60" spans="1:10" ht="15.75" x14ac:dyDescent="0.25">
      <c r="A60" s="4"/>
      <c r="B60" s="4" t="s">
        <v>48</v>
      </c>
      <c r="C60" s="11">
        <v>-1047240.25</v>
      </c>
      <c r="D60" s="11">
        <v>-1697053.56</v>
      </c>
      <c r="E60" s="11">
        <v>-20342.88</v>
      </c>
      <c r="F60" s="11">
        <v>11776.88</v>
      </c>
      <c r="G60" s="11">
        <v>26799.39</v>
      </c>
      <c r="H60" s="11">
        <v>0</v>
      </c>
      <c r="I60" s="9">
        <f>+C60+E60+G60</f>
        <v>-1040783.7399999999</v>
      </c>
      <c r="J60" s="9">
        <f>+D60+F60+H60</f>
        <v>-1685276.6800000002</v>
      </c>
    </row>
    <row r="61" spans="1:10" x14ac:dyDescent="0.25">
      <c r="C61" s="8"/>
      <c r="D61" s="8"/>
      <c r="E61" s="8"/>
      <c r="F61" s="8"/>
      <c r="G61" s="8"/>
      <c r="H61" s="8"/>
    </row>
    <row r="62" spans="1:10" ht="15.75" x14ac:dyDescent="0.25">
      <c r="A62" s="4"/>
      <c r="B62" s="4" t="s">
        <v>49</v>
      </c>
      <c r="C62" s="11">
        <v>-1122493.1599999999</v>
      </c>
      <c r="D62" s="11">
        <v>-463818.5</v>
      </c>
      <c r="E62" s="11">
        <v>82567.22</v>
      </c>
      <c r="F62" s="11">
        <v>44563.85</v>
      </c>
      <c r="G62" s="11">
        <v>8773.98</v>
      </c>
      <c r="H62" s="11">
        <v>0</v>
      </c>
      <c r="I62" s="9">
        <f>+C62+E62+G62</f>
        <v>-1031151.96</v>
      </c>
      <c r="J62" s="9">
        <f>+D62+F62+H62</f>
        <v>-419254.65</v>
      </c>
    </row>
    <row r="63" spans="1:10" x14ac:dyDescent="0.25">
      <c r="C63" s="8"/>
      <c r="D63" s="8"/>
      <c r="E63" s="8"/>
      <c r="F63" s="8"/>
      <c r="G63" s="8"/>
      <c r="H63" s="8"/>
    </row>
    <row r="64" spans="1:10" ht="15.75" x14ac:dyDescent="0.25">
      <c r="A64" s="4"/>
      <c r="B64" s="4" t="s">
        <v>50</v>
      </c>
      <c r="C64" s="11">
        <v>3153135.81</v>
      </c>
      <c r="D64" s="11">
        <v>3616954.31</v>
      </c>
      <c r="E64" s="11">
        <v>55184.23</v>
      </c>
      <c r="F64" s="11">
        <v>10620.38</v>
      </c>
      <c r="G64" s="11">
        <v>0</v>
      </c>
      <c r="H64" s="11">
        <v>0</v>
      </c>
      <c r="I64" s="9">
        <f>+C64+E64+G64</f>
        <v>3208320.04</v>
      </c>
      <c r="J64" s="9">
        <f>+D64+F64+H64</f>
        <v>3627574.69</v>
      </c>
    </row>
    <row r="65" spans="1:10" x14ac:dyDescent="0.25">
      <c r="C65" s="8"/>
      <c r="D65" s="8"/>
      <c r="E65" s="8"/>
      <c r="F65" s="8"/>
      <c r="G65" s="8"/>
      <c r="H65" s="8"/>
    </row>
    <row r="66" spans="1:10" ht="15.75" x14ac:dyDescent="0.25">
      <c r="A66" s="4"/>
      <c r="B66" s="4" t="s">
        <v>51</v>
      </c>
      <c r="C66" s="11">
        <v>2030642.65</v>
      </c>
      <c r="D66" s="11">
        <v>3153135.81</v>
      </c>
      <c r="E66" s="11">
        <v>137751.45000000001</v>
      </c>
      <c r="F66" s="11">
        <v>55184.23</v>
      </c>
      <c r="G66" s="11">
        <v>8773.98</v>
      </c>
      <c r="H66" s="11">
        <v>0</v>
      </c>
      <c r="I66" s="9">
        <f>+C66+E66+G66</f>
        <v>2177168.08</v>
      </c>
      <c r="J66" s="9">
        <f>+D66+F66+H66</f>
        <v>3208320.04</v>
      </c>
    </row>
    <row r="67" spans="1:10" x14ac:dyDescent="0.25">
      <c r="C67" s="8"/>
      <c r="D67" s="8"/>
    </row>
    <row r="69" spans="1:10" x14ac:dyDescent="0.25">
      <c r="A69" s="13" t="s">
        <v>52</v>
      </c>
      <c r="B69" s="13"/>
      <c r="C69" s="13"/>
      <c r="D69" s="13"/>
    </row>
    <row r="75" spans="1:10" x14ac:dyDescent="0.25">
      <c r="A75" s="19"/>
      <c r="B75" s="19" t="s">
        <v>65</v>
      </c>
      <c r="C75" s="19"/>
      <c r="D75" s="19"/>
      <c r="F75" s="15" t="s">
        <v>66</v>
      </c>
      <c r="G75" s="15"/>
      <c r="H75" s="15"/>
      <c r="I75" s="15"/>
    </row>
    <row r="76" spans="1:10" x14ac:dyDescent="0.25">
      <c r="A76" s="19" t="s">
        <v>61</v>
      </c>
      <c r="B76" s="19"/>
      <c r="C76" s="19"/>
      <c r="D76" s="19"/>
      <c r="E76" s="14" t="s">
        <v>62</v>
      </c>
      <c r="F76" s="14"/>
      <c r="G76" s="14"/>
      <c r="H76" s="14"/>
      <c r="I76" s="14"/>
    </row>
    <row r="77" spans="1:10" x14ac:dyDescent="0.25">
      <c r="A77" s="19" t="s">
        <v>63</v>
      </c>
      <c r="B77" s="19"/>
      <c r="C77" s="19"/>
      <c r="D77" s="19"/>
      <c r="E77" s="14" t="s">
        <v>64</v>
      </c>
      <c r="F77" s="14"/>
      <c r="G77" s="14"/>
      <c r="H77" s="14"/>
      <c r="I77" s="14"/>
    </row>
    <row r="78" spans="1:10" x14ac:dyDescent="0.25">
      <c r="A78" s="19"/>
      <c r="B78" s="19"/>
      <c r="C78" s="19"/>
      <c r="D78" s="19"/>
      <c r="E78" s="20"/>
      <c r="F78" s="20"/>
      <c r="G78" s="20"/>
      <c r="H78" s="20"/>
      <c r="I78" s="20"/>
    </row>
    <row r="79" spans="1:10" x14ac:dyDescent="0.25">
      <c r="A79" s="19"/>
      <c r="B79" s="19"/>
      <c r="C79" s="19"/>
      <c r="D79" s="19"/>
      <c r="E79" s="20"/>
      <c r="F79" s="20"/>
      <c r="G79" s="20"/>
      <c r="H79" s="20"/>
      <c r="I79" s="20"/>
    </row>
    <row r="80" spans="1:10" x14ac:dyDescent="0.25">
      <c r="A80" s="19"/>
      <c r="B80" s="19"/>
      <c r="C80" s="19"/>
      <c r="D80" s="19"/>
      <c r="E80" s="20"/>
      <c r="F80" s="20"/>
      <c r="G80" s="20"/>
      <c r="H80" s="20"/>
      <c r="I80" s="20"/>
    </row>
    <row r="81" spans="1:9" x14ac:dyDescent="0.25">
      <c r="A81" s="19"/>
      <c r="B81" s="19"/>
      <c r="C81" s="19"/>
      <c r="D81" s="19"/>
      <c r="E81" s="20"/>
      <c r="F81" s="20"/>
      <c r="G81" s="20"/>
      <c r="H81" s="20"/>
      <c r="I81" s="20"/>
    </row>
    <row r="82" spans="1:9" x14ac:dyDescent="0.25">
      <c r="A82" s="19"/>
      <c r="B82" s="19"/>
      <c r="C82" s="19"/>
      <c r="D82" s="19"/>
      <c r="E82" s="20"/>
      <c r="F82" s="20"/>
      <c r="G82" s="20"/>
      <c r="H82" s="20"/>
      <c r="I82" s="20"/>
    </row>
    <row r="83" spans="1:9" x14ac:dyDescent="0.25">
      <c r="B83" s="19" t="s">
        <v>65</v>
      </c>
      <c r="F83" s="15" t="s">
        <v>66</v>
      </c>
      <c r="G83" s="15"/>
      <c r="H83" s="15"/>
      <c r="I83" s="15"/>
    </row>
    <row r="84" spans="1:9" x14ac:dyDescent="0.25">
      <c r="B84" s="19" t="s">
        <v>59</v>
      </c>
      <c r="E84" s="14" t="s">
        <v>57</v>
      </c>
      <c r="F84" s="14"/>
      <c r="G84" s="14"/>
      <c r="H84" s="14"/>
      <c r="I84" s="14"/>
    </row>
    <row r="85" spans="1:9" x14ac:dyDescent="0.25">
      <c r="B85" s="19" t="s">
        <v>60</v>
      </c>
      <c r="E85" s="14" t="s">
        <v>58</v>
      </c>
      <c r="F85" s="14"/>
      <c r="G85" s="14"/>
      <c r="H85" s="14"/>
      <c r="I85" s="14"/>
    </row>
  </sheetData>
  <mergeCells count="15">
    <mergeCell ref="E85:I85"/>
    <mergeCell ref="E84:I84"/>
    <mergeCell ref="F75:I75"/>
    <mergeCell ref="F83:I83"/>
    <mergeCell ref="C5:D5"/>
    <mergeCell ref="E5:F5"/>
    <mergeCell ref="G5:H5"/>
    <mergeCell ref="I5:J5"/>
    <mergeCell ref="E76:I76"/>
    <mergeCell ref="E77:I77"/>
    <mergeCell ref="A69:D69"/>
    <mergeCell ref="A1:J1"/>
    <mergeCell ref="A2:J2"/>
    <mergeCell ref="A3:J3"/>
    <mergeCell ref="A4:J4"/>
  </mergeCells>
  <pageMargins left="0.7" right="0.7" top="0.75" bottom="0.75" header="0.3" footer="0.3"/>
  <pageSetup paperSize="305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2026-01-27T16:33:10Z</cp:lastPrinted>
  <dcterms:created xsi:type="dcterms:W3CDTF">2026-01-27T16:24:30Z</dcterms:created>
  <dcterms:modified xsi:type="dcterms:W3CDTF">2026-01-27T16:33:12Z</dcterms:modified>
</cp:coreProperties>
</file>